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970" windowHeight="10050" activeTab="0"/>
  </bookViews>
  <sheets>
    <sheet name="Tabelle1" sheetId="1" r:id="rId1"/>
    <sheet name="Teams" sheetId="2" r:id="rId2"/>
  </sheets>
  <definedNames>
    <definedName name="_xlnm.Print_Area" localSheetId="0">'Tabelle1'!$N$4:$AM$16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<sst xmlns="http://schemas.openxmlformats.org/spreadsheetml/2006/main" count="105" uniqueCount="37">
  <si>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</si>
  <si>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</si>
  <si>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</si>
  <si>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</si>
  <si>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</si>
  <si>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</si>
  <si>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</si>
  <si>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</si>
  <si>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</si>
  <si>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</si>
  <si>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</si>
  <si>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</si>
  <si>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</si>
  <si>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</si>
  <si>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</si>
  <si>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</si>
  <si>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</si>
  <si>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F</t>
  </si>
  <si>
    <t>Punkte</t>
  </si>
  <si>
    <t>Heimrecht</t>
  </si>
  <si>
    <t>Ergebnisdienst auf:</t>
  </si>
  <si>
    <t>gertmitte.de</t>
  </si>
  <si>
    <t>6. Spieltag</t>
  </si>
  <si>
    <t>Spielberichte an:     Gert Rehberg    Hauptstr. 9            46499 Hamminkeln</t>
  </si>
  <si>
    <t>Hemdener SV</t>
  </si>
  <si>
    <t>GW Lankern</t>
  </si>
  <si>
    <t>DJK TuS Stenern</t>
  </si>
  <si>
    <t>SV Ringenberg</t>
  </si>
  <si>
    <t>BW Dingden</t>
  </si>
  <si>
    <t>07.09.15  19.00 Uhr</t>
  </si>
  <si>
    <t>28.09.15  19.00 Uhr</t>
  </si>
  <si>
    <t>09.11.15  19.00 Uhr</t>
  </si>
  <si>
    <t>04.04.16  19.00 Uhr</t>
  </si>
  <si>
    <t>25.04.16  19.00 Uhr</t>
  </si>
  <si>
    <t xml:space="preserve">AH-UE-50 2015/16  Gruppe D   </t>
  </si>
  <si>
    <t>ue50@gertmitte.de</t>
  </si>
  <si>
    <t>NEU  12.05.16  19.00 Uhr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</si>
</sst>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</numFmts>
  <fonts count="26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Comic Sans MS"/>
      <family val="4"/>
    </font>
    <font>
      <sz val="9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 quotePrefix="1">
      <alignment horizontal="center"/>
    </xf>
    <xf numFmtId="0" fontId="11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6" fillId="5" borderId="8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6" fillId="5" borderId="9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6" fillId="5" borderId="13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18" fillId="2" borderId="14" xfId="0" applyFont="1" applyFill="1" applyBorder="1" applyAlignment="1">
      <alignment horizontal="left" vertical="top"/>
    </xf>
    <xf numFmtId="20" fontId="18" fillId="2" borderId="14" xfId="0" applyNumberFormat="1" applyFont="1" applyFill="1" applyBorder="1" applyAlignment="1">
      <alignment horizontal="left" vertical="top"/>
    </xf>
    <xf numFmtId="0" fontId="7" fillId="2" borderId="14" xfId="18" applyFill="1" applyBorder="1" applyAlignment="1">
      <alignment horizontal="left" vertical="top"/>
    </xf>
    <xf numFmtId="0" fontId="18" fillId="2" borderId="14" xfId="0" applyFont="1" applyFill="1" applyBorder="1" applyAlignment="1">
      <alignment horizontal="center" vertical="top"/>
    </xf>
    <xf numFmtId="0" fontId="11" fillId="6" borderId="15" xfId="0" applyFont="1" applyFill="1" applyBorder="1" applyAlignment="1">
      <alignment horizontal="center"/>
    </xf>
    <xf numFmtId="0" fontId="11" fillId="7" borderId="16" xfId="0" applyFont="1" applyFill="1" applyBorder="1" applyAlignment="1">
      <alignment vertical="top"/>
    </xf>
    <xf numFmtId="0" fontId="11" fillId="7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19" fillId="0" borderId="4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6" borderId="10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11" fillId="6" borderId="15" xfId="0" applyFont="1" applyFill="1" applyBorder="1" applyAlignment="1">
      <alignment horizontal="left"/>
    </xf>
    <xf numFmtId="0" fontId="11" fillId="4" borderId="0" xfId="0" applyFont="1" applyFill="1" applyBorder="1" applyAlignment="1">
      <alignment vertical="top"/>
    </xf>
    <xf numFmtId="0" fontId="12" fillId="4" borderId="4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4" borderId="17" xfId="0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2" fillId="6" borderId="12" xfId="0" applyFont="1" applyFill="1" applyBorder="1" applyAlignment="1">
      <alignment/>
    </xf>
    <xf numFmtId="0" fontId="11" fillId="8" borderId="17" xfId="0" applyFont="1" applyFill="1" applyBorder="1" applyAlignment="1">
      <alignment horizontal="center"/>
    </xf>
    <xf numFmtId="0" fontId="23" fillId="0" borderId="0" xfId="18" applyFont="1" applyAlignment="1">
      <alignment vertical="center" wrapText="1"/>
    </xf>
    <xf numFmtId="0" fontId="11" fillId="0" borderId="28" xfId="0" applyFont="1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1" fillId="5" borderId="29" xfId="0" applyFont="1" applyFill="1" applyBorder="1" applyAlignment="1">
      <alignment/>
    </xf>
    <xf numFmtId="0" fontId="0" fillId="7" borderId="16" xfId="0" applyFont="1" applyFill="1" applyBorder="1" applyAlignment="1">
      <alignment horizontal="left" vertical="top"/>
    </xf>
    <xf numFmtId="0" fontId="0" fillId="7" borderId="3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25" fillId="9" borderId="16" xfId="0" applyNumberFormat="1" applyFont="1" applyFill="1" applyBorder="1" applyAlignment="1">
      <alignment horizontal="center"/>
    </xf>
    <xf numFmtId="14" fontId="11" fillId="9" borderId="16" xfId="0" applyNumberFormat="1" applyFont="1" applyFill="1" applyBorder="1" applyAlignment="1">
      <alignment horizontal="center"/>
    </xf>
    <xf numFmtId="14" fontId="11" fillId="9" borderId="3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180" wrapText="1"/>
    </xf>
    <xf numFmtId="0" fontId="9" fillId="0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17" fillId="10" borderId="0" xfId="18" applyFont="1" applyFill="1" applyAlignment="1">
      <alignment horizontal="center"/>
    </xf>
    <xf numFmtId="14" fontId="9" fillId="9" borderId="16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247650</xdr:colOff>
      <xdr:row>0</xdr:row>
      <xdr:rowOff>600075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561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68</xdr:col>
      <xdr:colOff>0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92375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tmitte.de/" TargetMode="External" /><Relationship Id="rId2" Type="http://schemas.openxmlformats.org/officeDocument/2006/relationships/hyperlink" Target="mailto:ue50@gertmitte.d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O37"/>
  <sheetViews>
    <sheetView tabSelected="1" workbookViewId="0" topLeftCell="A1">
      <pane xSplit="12" ySplit="4" topLeftCell="X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C6" sqref="C6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hidden="1" customWidth="1"/>
    <col min="43" max="48" width="3.625" style="0" hidden="1" customWidth="1"/>
    <col min="49" max="49" width="1.625" style="0" hidden="1" customWidth="1"/>
    <col min="50" max="51" width="18.625" style="0" hidden="1" customWidth="1"/>
    <col min="52" max="52" width="3.625" style="0" hidden="1" customWidth="1"/>
    <col min="53" max="53" width="3.875" style="0" hidden="1" customWidth="1"/>
    <col min="54" max="57" width="3.625" style="0" hidden="1" customWidth="1"/>
    <col min="58" max="58" width="1.75390625" style="0" hidden="1" customWidth="1"/>
    <col min="59" max="60" width="18.625" style="0" hidden="1" customWidth="1"/>
    <col min="61" max="66" width="3.625" style="0" hidden="1" customWidth="1"/>
    <col min="67" max="67" width="1.625" style="0" hidden="1" customWidth="1"/>
    <col min="68" max="68" width="0" style="0" hidden="1" customWidth="1"/>
  </cols>
  <sheetData>
    <row r="1" spans="1:67" s="16" customFormat="1" ht="57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9"/>
      <c r="K1" s="151"/>
      <c r="L1" s="151"/>
      <c r="M1" s="151"/>
      <c r="N1" s="152" t="s">
        <v>23</v>
      </c>
      <c r="O1" s="87"/>
      <c r="P1" s="74"/>
      <c r="Q1" s="74"/>
      <c r="R1" s="74"/>
      <c r="S1" s="74"/>
      <c r="T1" s="74"/>
      <c r="U1" s="74"/>
      <c r="V1" s="74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</row>
    <row r="2" spans="1:67" s="16" customFormat="1" ht="48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52"/>
      <c r="O2" s="134" t="s">
        <v>35</v>
      </c>
      <c r="P2" s="74"/>
      <c r="Q2" s="74"/>
      <c r="R2" s="74"/>
      <c r="S2" s="74"/>
      <c r="T2" s="74"/>
      <c r="U2" s="74"/>
      <c r="V2" s="74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</row>
    <row r="3" spans="1:67" s="9" customFormat="1" ht="18.75" customHeight="1" thickBot="1">
      <c r="A3" s="153" t="s">
        <v>20</v>
      </c>
      <c r="B3" s="153"/>
      <c r="C3" s="153"/>
      <c r="D3" s="153"/>
      <c r="E3" s="154" t="s">
        <v>21</v>
      </c>
      <c r="F3" s="154"/>
      <c r="G3" s="154"/>
      <c r="H3" s="154"/>
      <c r="I3" s="154"/>
      <c r="J3" s="154"/>
      <c r="K3" s="154"/>
      <c r="L3" s="154"/>
      <c r="M3" s="18"/>
      <c r="N3" s="123"/>
      <c r="O3" s="142"/>
      <c r="P3" s="142"/>
      <c r="Q3" s="143"/>
      <c r="R3" s="86"/>
      <c r="S3" s="86"/>
      <c r="T3" s="86"/>
      <c r="U3" s="86"/>
      <c r="V3" s="120"/>
      <c r="W3" s="123"/>
      <c r="X3" s="142"/>
      <c r="Y3" s="142"/>
      <c r="Z3" s="143"/>
      <c r="AA3" s="73"/>
      <c r="AB3" s="73"/>
      <c r="AC3" s="73"/>
      <c r="AD3" s="73"/>
      <c r="AE3" s="122"/>
      <c r="AF3" s="123"/>
      <c r="AG3" s="142"/>
      <c r="AH3" s="142"/>
      <c r="AI3" s="143"/>
      <c r="AJ3" s="73"/>
      <c r="AK3" s="73"/>
      <c r="AL3" s="73"/>
      <c r="AM3" s="73"/>
      <c r="AN3" s="122"/>
      <c r="AO3" s="82"/>
      <c r="AP3" s="140"/>
      <c r="AQ3" s="140"/>
      <c r="AR3" s="141"/>
      <c r="AS3" s="73"/>
      <c r="AT3" s="73"/>
      <c r="AU3" s="73"/>
      <c r="AV3" s="73"/>
      <c r="AW3" s="73"/>
      <c r="AX3" s="82"/>
      <c r="AY3" s="140"/>
      <c r="AZ3" s="140"/>
      <c r="BA3" s="141"/>
      <c r="BB3" s="81"/>
      <c r="BC3" s="81"/>
      <c r="BD3" s="81"/>
      <c r="BE3" s="81"/>
      <c r="BF3" s="86"/>
      <c r="BG3" s="82"/>
      <c r="BH3" s="140"/>
      <c r="BI3" s="140"/>
      <c r="BJ3" s="141"/>
      <c r="BK3" s="73"/>
      <c r="BL3" s="73"/>
      <c r="BM3" s="73"/>
      <c r="BN3" s="73"/>
      <c r="BO3" s="73"/>
    </row>
    <row r="4" spans="1:67" s="18" customFormat="1" ht="15" customHeight="1" thickBot="1">
      <c r="A4" s="36" t="s">
        <v>11</v>
      </c>
      <c r="B4" s="36"/>
      <c r="C4" s="124" t="s">
        <v>0</v>
      </c>
      <c r="D4" s="37" t="s">
        <v>10</v>
      </c>
      <c r="E4" s="37" t="s">
        <v>6</v>
      </c>
      <c r="F4" s="37" t="s">
        <v>12</v>
      </c>
      <c r="G4" s="37" t="s">
        <v>7</v>
      </c>
      <c r="H4" s="37" t="s">
        <v>13</v>
      </c>
      <c r="I4" s="37" t="s">
        <v>14</v>
      </c>
      <c r="J4" s="36" t="s">
        <v>9</v>
      </c>
      <c r="K4" s="36" t="s">
        <v>18</v>
      </c>
      <c r="L4" s="38"/>
      <c r="M4" s="39" t="s">
        <v>17</v>
      </c>
      <c r="N4" s="126" t="s">
        <v>1</v>
      </c>
      <c r="O4" s="147" t="s">
        <v>29</v>
      </c>
      <c r="P4" s="147"/>
      <c r="Q4" s="148"/>
      <c r="R4" s="103"/>
      <c r="S4" s="103"/>
      <c r="T4" s="103"/>
      <c r="U4" s="103"/>
      <c r="V4" s="103"/>
      <c r="W4" s="127" t="s">
        <v>2</v>
      </c>
      <c r="X4" s="147" t="s">
        <v>30</v>
      </c>
      <c r="Y4" s="147"/>
      <c r="Z4" s="148"/>
      <c r="AA4" s="40" t="s">
        <v>15</v>
      </c>
      <c r="AB4" s="40"/>
      <c r="AC4" s="40" t="s">
        <v>16</v>
      </c>
      <c r="AD4" s="40" t="s">
        <v>8</v>
      </c>
      <c r="AE4" s="40"/>
      <c r="AF4" s="126" t="s">
        <v>3</v>
      </c>
      <c r="AG4" s="147" t="s">
        <v>31</v>
      </c>
      <c r="AH4" s="147"/>
      <c r="AI4" s="148"/>
      <c r="AJ4" s="40" t="s">
        <v>15</v>
      </c>
      <c r="AK4" s="40"/>
      <c r="AL4" s="40" t="s">
        <v>16</v>
      </c>
      <c r="AM4" s="40" t="s">
        <v>8</v>
      </c>
      <c r="AN4" s="40"/>
      <c r="AO4" s="41"/>
      <c r="AP4" s="155"/>
      <c r="AQ4" s="155"/>
      <c r="AR4" s="155"/>
      <c r="AS4" s="40" t="s">
        <v>15</v>
      </c>
      <c r="AT4" s="40"/>
      <c r="AU4" s="40" t="s">
        <v>16</v>
      </c>
      <c r="AV4" s="40" t="s">
        <v>8</v>
      </c>
      <c r="AW4" s="40"/>
      <c r="AX4" s="40"/>
      <c r="AY4" s="155"/>
      <c r="AZ4" s="155"/>
      <c r="BA4" s="155"/>
      <c r="BB4" s="104"/>
      <c r="BC4" s="104"/>
      <c r="BD4" s="104"/>
      <c r="BE4" s="104"/>
      <c r="BF4" s="104"/>
      <c r="BG4" s="41"/>
      <c r="BH4" s="155"/>
      <c r="BI4" s="155"/>
      <c r="BJ4" s="155"/>
      <c r="BK4" s="40" t="s">
        <v>15</v>
      </c>
      <c r="BL4" s="40"/>
      <c r="BM4" s="40" t="s">
        <v>16</v>
      </c>
      <c r="BN4" s="40" t="s">
        <v>8</v>
      </c>
      <c r="BO4" s="40"/>
    </row>
    <row r="5" spans="1:67" s="9" customFormat="1" ht="18" customHeight="1" thickBot="1">
      <c r="A5" s="42">
        <v>1</v>
      </c>
      <c r="B5" s="50"/>
      <c r="C5" s="125" t="s">
        <v>26</v>
      </c>
      <c r="D5" s="43">
        <v>8</v>
      </c>
      <c r="E5" s="43">
        <v>6</v>
      </c>
      <c r="F5" s="43">
        <v>1</v>
      </c>
      <c r="G5" s="43">
        <v>1</v>
      </c>
      <c r="H5" s="43">
        <v>25</v>
      </c>
      <c r="I5" s="43">
        <v>8</v>
      </c>
      <c r="J5" s="44">
        <f>H5-I5</f>
        <v>17</v>
      </c>
      <c r="K5" s="51">
        <v>19</v>
      </c>
      <c r="L5" s="52"/>
      <c r="M5" s="58">
        <f>+K5/D5</f>
        <v>2.375</v>
      </c>
      <c r="N5" s="119" t="s">
        <v>24</v>
      </c>
      <c r="O5" s="11" t="s">
        <v>25</v>
      </c>
      <c r="P5" s="128">
        <v>0</v>
      </c>
      <c r="Q5" s="129">
        <v>1</v>
      </c>
      <c r="R5" s="28"/>
      <c r="S5" s="28"/>
      <c r="T5" s="28"/>
      <c r="U5" s="29"/>
      <c r="V5" s="68"/>
      <c r="W5" s="119" t="s">
        <v>25</v>
      </c>
      <c r="X5" s="11" t="s">
        <v>28</v>
      </c>
      <c r="Y5" s="128">
        <v>0</v>
      </c>
      <c r="Z5" s="129">
        <v>5</v>
      </c>
      <c r="AA5" s="28"/>
      <c r="AB5" s="28"/>
      <c r="AC5" s="28"/>
      <c r="AD5" s="29"/>
      <c r="AE5" s="68"/>
      <c r="AF5" s="119" t="s">
        <v>26</v>
      </c>
      <c r="AG5" s="11" t="s">
        <v>27</v>
      </c>
      <c r="AH5" s="128">
        <v>2</v>
      </c>
      <c r="AI5" s="129">
        <v>1</v>
      </c>
      <c r="AJ5" s="28"/>
      <c r="AK5" s="28"/>
      <c r="AL5" s="28"/>
      <c r="AM5" s="29"/>
      <c r="AN5" s="68"/>
      <c r="AO5" s="12"/>
      <c r="AP5" s="11"/>
      <c r="AQ5" s="106"/>
      <c r="AR5" s="107"/>
      <c r="AS5" s="28"/>
      <c r="AT5" s="28"/>
      <c r="AU5" s="28"/>
      <c r="AV5" s="29"/>
      <c r="AW5" s="15"/>
      <c r="AX5" s="12"/>
      <c r="AY5" s="11"/>
      <c r="AZ5" s="106"/>
      <c r="BA5" s="107"/>
      <c r="BB5" s="28"/>
      <c r="BC5" s="28"/>
      <c r="BD5" s="28"/>
      <c r="BE5" s="29"/>
      <c r="BF5" s="15"/>
      <c r="BG5" s="12"/>
      <c r="BH5" s="11"/>
      <c r="BI5" s="106"/>
      <c r="BJ5" s="107"/>
      <c r="BK5" s="28"/>
      <c r="BL5" s="28"/>
      <c r="BM5" s="28"/>
      <c r="BN5" s="29"/>
      <c r="BO5" s="68"/>
    </row>
    <row r="6" spans="1:67" s="9" customFormat="1" ht="18">
      <c r="A6" s="62">
        <v>2</v>
      </c>
      <c r="B6" s="63"/>
      <c r="C6" s="20" t="s">
        <v>28</v>
      </c>
      <c r="D6" s="64">
        <v>8</v>
      </c>
      <c r="E6" s="64">
        <v>5</v>
      </c>
      <c r="F6" s="64">
        <v>3</v>
      </c>
      <c r="G6" s="64">
        <v>0</v>
      </c>
      <c r="H6" s="64">
        <v>19</v>
      </c>
      <c r="I6" s="64">
        <v>3</v>
      </c>
      <c r="J6" s="65">
        <f>H6-I6</f>
        <v>16</v>
      </c>
      <c r="K6" s="66">
        <v>18</v>
      </c>
      <c r="L6" s="67"/>
      <c r="M6" s="56">
        <f aca="true" t="shared" si="0" ref="M6:M16">+K6/D6</f>
        <v>2.25</v>
      </c>
      <c r="N6" s="60" t="s">
        <v>25</v>
      </c>
      <c r="O6" s="61" t="s">
        <v>26</v>
      </c>
      <c r="P6" s="130">
        <v>1</v>
      </c>
      <c r="Q6" s="131">
        <v>6</v>
      </c>
      <c r="R6" s="28"/>
      <c r="S6" s="28"/>
      <c r="T6" s="28"/>
      <c r="U6" s="29"/>
      <c r="V6" s="68"/>
      <c r="W6" s="60" t="s">
        <v>27</v>
      </c>
      <c r="X6" s="61" t="s">
        <v>25</v>
      </c>
      <c r="Y6" s="130">
        <v>2</v>
      </c>
      <c r="Z6" s="131">
        <v>1</v>
      </c>
      <c r="AA6" s="28"/>
      <c r="AB6" s="28"/>
      <c r="AC6" s="28"/>
      <c r="AD6" s="29"/>
      <c r="AE6" s="68"/>
      <c r="AF6" s="60" t="s">
        <v>28</v>
      </c>
      <c r="AG6" s="61" t="s">
        <v>24</v>
      </c>
      <c r="AH6" s="130">
        <v>5</v>
      </c>
      <c r="AI6" s="131">
        <v>0</v>
      </c>
      <c r="AJ6" s="28"/>
      <c r="AK6" s="28"/>
      <c r="AL6" s="28"/>
      <c r="AM6" s="29"/>
      <c r="AN6" s="68"/>
      <c r="AO6" s="60"/>
      <c r="AP6" s="61"/>
      <c r="AQ6" s="108"/>
      <c r="AR6" s="109"/>
      <c r="AS6" s="28"/>
      <c r="AT6" s="28"/>
      <c r="AU6" s="28"/>
      <c r="AV6" s="29"/>
      <c r="AW6" s="15"/>
      <c r="AX6" s="60"/>
      <c r="AY6" s="61"/>
      <c r="AZ6" s="108"/>
      <c r="BA6" s="109"/>
      <c r="BB6" s="28"/>
      <c r="BC6" s="28"/>
      <c r="BD6" s="28"/>
      <c r="BE6" s="29"/>
      <c r="BF6" s="15"/>
      <c r="BG6" s="117"/>
      <c r="BH6" s="61"/>
      <c r="BI6" s="108"/>
      <c r="BJ6" s="109"/>
      <c r="BK6" s="28"/>
      <c r="BL6" s="28"/>
      <c r="BM6" s="28"/>
      <c r="BN6" s="29"/>
      <c r="BO6" s="68"/>
    </row>
    <row r="7" spans="1:67" s="9" customFormat="1" ht="18.75" thickBot="1">
      <c r="A7" s="45">
        <v>3</v>
      </c>
      <c r="B7" s="19"/>
      <c r="C7" s="71" t="s">
        <v>27</v>
      </c>
      <c r="D7" s="46">
        <v>8</v>
      </c>
      <c r="E7" s="46">
        <v>4</v>
      </c>
      <c r="F7" s="46">
        <v>0</v>
      </c>
      <c r="G7" s="46">
        <v>4</v>
      </c>
      <c r="H7" s="46">
        <v>12</v>
      </c>
      <c r="I7" s="46">
        <v>15</v>
      </c>
      <c r="J7" s="47">
        <f>H7-I7</f>
        <v>-3</v>
      </c>
      <c r="K7" s="53">
        <v>12</v>
      </c>
      <c r="L7" s="54"/>
      <c r="M7" s="56">
        <f t="shared" si="0"/>
        <v>1.5</v>
      </c>
      <c r="N7" s="13" t="s">
        <v>24</v>
      </c>
      <c r="O7" s="14" t="s">
        <v>26</v>
      </c>
      <c r="P7" s="32">
        <v>0</v>
      </c>
      <c r="Q7" s="33">
        <v>7</v>
      </c>
      <c r="R7" s="34"/>
      <c r="S7" s="34"/>
      <c r="T7" s="34"/>
      <c r="U7" s="35"/>
      <c r="V7" s="121"/>
      <c r="W7" s="13" t="s">
        <v>28</v>
      </c>
      <c r="X7" s="14" t="s">
        <v>27</v>
      </c>
      <c r="Y7" s="32">
        <v>3</v>
      </c>
      <c r="Z7" s="33">
        <v>0</v>
      </c>
      <c r="AA7" s="34"/>
      <c r="AB7" s="34"/>
      <c r="AC7" s="34"/>
      <c r="AD7" s="35"/>
      <c r="AE7" s="69"/>
      <c r="AF7" s="60" t="s">
        <v>27</v>
      </c>
      <c r="AG7" s="85" t="s">
        <v>24</v>
      </c>
      <c r="AH7" s="130">
        <v>2</v>
      </c>
      <c r="AI7" s="131">
        <v>1</v>
      </c>
      <c r="AJ7" s="34"/>
      <c r="AK7" s="34"/>
      <c r="AL7" s="34"/>
      <c r="AM7" s="35"/>
      <c r="AN7" s="69"/>
      <c r="AO7" s="132"/>
      <c r="AP7" s="85"/>
      <c r="AQ7" s="108"/>
      <c r="AR7" s="109"/>
      <c r="AS7" s="34"/>
      <c r="AT7" s="34"/>
      <c r="AU7" s="34"/>
      <c r="AV7" s="35"/>
      <c r="AW7" s="105"/>
      <c r="AX7" s="117"/>
      <c r="AY7" s="85"/>
      <c r="AZ7" s="108"/>
      <c r="BA7" s="109"/>
      <c r="BB7" s="34"/>
      <c r="BC7" s="34"/>
      <c r="BD7" s="34"/>
      <c r="BE7" s="35"/>
      <c r="BF7" s="14"/>
      <c r="BG7" s="60"/>
      <c r="BH7" s="85"/>
      <c r="BI7" s="108"/>
      <c r="BJ7" s="109"/>
      <c r="BK7" s="34"/>
      <c r="BL7" s="34"/>
      <c r="BM7" s="34"/>
      <c r="BN7" s="35"/>
      <c r="BO7" s="69"/>
    </row>
    <row r="8" spans="1:67" s="9" customFormat="1" ht="18.75" thickBot="1">
      <c r="A8" s="62">
        <v>4</v>
      </c>
      <c r="B8" s="63"/>
      <c r="C8" s="71" t="s">
        <v>25</v>
      </c>
      <c r="D8" s="64">
        <v>8</v>
      </c>
      <c r="E8" s="64">
        <v>1</v>
      </c>
      <c r="F8" s="64">
        <v>2</v>
      </c>
      <c r="G8" s="64">
        <v>5</v>
      </c>
      <c r="H8" s="64">
        <v>6</v>
      </c>
      <c r="I8" s="64">
        <v>19</v>
      </c>
      <c r="J8" s="65">
        <f>H8-I8</f>
        <v>-13</v>
      </c>
      <c r="K8" s="66">
        <v>5</v>
      </c>
      <c r="L8" s="67"/>
      <c r="M8" s="56">
        <f t="shared" si="0"/>
        <v>0.625</v>
      </c>
      <c r="P8" s="55"/>
      <c r="Q8" s="55"/>
      <c r="V8" s="70"/>
      <c r="Y8" s="55"/>
      <c r="Z8" s="55"/>
      <c r="AE8" s="70"/>
      <c r="AF8" s="89" t="s">
        <v>26</v>
      </c>
      <c r="AG8" s="90" t="s">
        <v>28</v>
      </c>
      <c r="AH8" s="32">
        <v>0</v>
      </c>
      <c r="AI8" s="33">
        <v>1</v>
      </c>
      <c r="AN8" s="70"/>
      <c r="AO8" s="89"/>
      <c r="AP8" s="90"/>
      <c r="AQ8" s="32"/>
      <c r="AR8" s="116"/>
      <c r="AW8" s="70"/>
      <c r="AX8" s="89"/>
      <c r="AY8" s="90"/>
      <c r="AZ8" s="32"/>
      <c r="BA8" s="116"/>
      <c r="BG8" s="89"/>
      <c r="BH8" s="90"/>
      <c r="BI8" s="32"/>
      <c r="BJ8" s="116"/>
      <c r="BO8" s="70"/>
    </row>
    <row r="9" spans="1:67" s="9" customFormat="1" ht="18.75" thickBot="1">
      <c r="A9" s="62">
        <v>5</v>
      </c>
      <c r="B9" s="63"/>
      <c r="C9" s="135" t="s">
        <v>24</v>
      </c>
      <c r="D9" s="46">
        <v>8</v>
      </c>
      <c r="E9" s="46">
        <v>0</v>
      </c>
      <c r="F9" s="46">
        <v>2</v>
      </c>
      <c r="G9" s="46">
        <v>6</v>
      </c>
      <c r="H9" s="46">
        <v>5</v>
      </c>
      <c r="I9" s="46">
        <v>22</v>
      </c>
      <c r="J9" s="47">
        <f>H9-I9</f>
        <v>-17</v>
      </c>
      <c r="K9" s="136">
        <v>2</v>
      </c>
      <c r="L9" s="139"/>
      <c r="M9" s="56" t="e">
        <f>+#REF!/#REF!</f>
        <v>#REF!</v>
      </c>
      <c r="N9" s="133" t="s">
        <v>4</v>
      </c>
      <c r="O9" s="147" t="s">
        <v>32</v>
      </c>
      <c r="P9" s="147"/>
      <c r="Q9" s="148"/>
      <c r="R9" s="40" t="s">
        <v>15</v>
      </c>
      <c r="S9" s="40"/>
      <c r="T9" s="40" t="s">
        <v>16</v>
      </c>
      <c r="U9" s="40" t="s">
        <v>8</v>
      </c>
      <c r="V9" s="40"/>
      <c r="W9" s="133" t="s">
        <v>5</v>
      </c>
      <c r="X9" s="147" t="s">
        <v>33</v>
      </c>
      <c r="Y9" s="147"/>
      <c r="Z9" s="148"/>
      <c r="AE9" s="70"/>
      <c r="AF9" s="133" t="s">
        <v>22</v>
      </c>
      <c r="AG9" s="146" t="s">
        <v>36</v>
      </c>
      <c r="AH9" s="147"/>
      <c r="AI9" s="148"/>
      <c r="AJ9" s="40"/>
      <c r="AK9" s="40"/>
      <c r="AL9" s="40"/>
      <c r="AM9" s="40"/>
      <c r="AN9" s="40"/>
      <c r="AO9" s="114"/>
      <c r="AP9" s="149"/>
      <c r="AQ9" s="149"/>
      <c r="AR9" s="149"/>
      <c r="AS9" s="10"/>
      <c r="AT9" s="10"/>
      <c r="AU9" s="10"/>
      <c r="AV9" s="10"/>
      <c r="AW9" s="10"/>
      <c r="AX9" s="115"/>
      <c r="AY9" s="149"/>
      <c r="AZ9" s="149"/>
      <c r="BA9" s="149"/>
      <c r="BB9" s="115"/>
      <c r="BC9" s="115"/>
      <c r="BD9" s="115"/>
      <c r="BE9" s="115"/>
      <c r="BF9" s="115"/>
      <c r="BG9" s="114"/>
      <c r="BH9" s="149"/>
      <c r="BI9" s="149"/>
      <c r="BJ9" s="149"/>
      <c r="BK9" s="10"/>
      <c r="BL9" s="10"/>
      <c r="BM9" s="10"/>
      <c r="BN9" s="10"/>
      <c r="BO9" s="10"/>
    </row>
    <row r="10" spans="1:67" s="9" customFormat="1" ht="18.75" thickBot="1">
      <c r="A10" s="118">
        <v>6</v>
      </c>
      <c r="B10" s="102"/>
      <c r="C10" s="112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2"/>
      <c r="K10" s="101">
        <v>0</v>
      </c>
      <c r="M10" s="56">
        <f>+K9/D9</f>
        <v>0.25</v>
      </c>
      <c r="N10" s="12" t="s">
        <v>24</v>
      </c>
      <c r="O10" s="119" t="s">
        <v>25</v>
      </c>
      <c r="P10" s="128">
        <v>2</v>
      </c>
      <c r="Q10" s="129">
        <v>2</v>
      </c>
      <c r="R10" s="28"/>
      <c r="S10" s="28"/>
      <c r="T10" s="28"/>
      <c r="U10" s="29"/>
      <c r="V10" s="68"/>
      <c r="W10" s="12" t="s">
        <v>25</v>
      </c>
      <c r="X10" s="119" t="s">
        <v>28</v>
      </c>
      <c r="Y10" s="128">
        <v>0</v>
      </c>
      <c r="Z10" s="129">
        <v>0</v>
      </c>
      <c r="AA10" s="28"/>
      <c r="AB10" s="28"/>
      <c r="AC10" s="28"/>
      <c r="AD10" s="29"/>
      <c r="AE10" s="68"/>
      <c r="AF10" s="12" t="s">
        <v>26</v>
      </c>
      <c r="AG10" s="119" t="s">
        <v>27</v>
      </c>
      <c r="AH10" s="128">
        <v>5</v>
      </c>
      <c r="AI10" s="129">
        <v>2</v>
      </c>
      <c r="AJ10" s="28"/>
      <c r="AK10" s="28"/>
      <c r="AL10" s="28"/>
      <c r="AM10" s="29"/>
      <c r="AN10" s="68"/>
      <c r="AO10" s="10"/>
      <c r="AP10" s="10"/>
      <c r="AQ10" s="17"/>
      <c r="AR10" s="17"/>
      <c r="AS10" s="17"/>
      <c r="AT10" s="17"/>
      <c r="AU10" s="17"/>
      <c r="AV10" s="30"/>
      <c r="AW10" s="105"/>
      <c r="AX10" s="10"/>
      <c r="AY10" s="10"/>
      <c r="AZ10" s="17"/>
      <c r="BA10" s="17"/>
      <c r="BB10" s="17"/>
      <c r="BC10" s="17"/>
      <c r="BD10" s="17"/>
      <c r="BE10" s="30"/>
      <c r="BF10" s="105"/>
      <c r="BG10" s="10"/>
      <c r="BH10" s="10"/>
      <c r="BI10" s="17"/>
      <c r="BJ10" s="17"/>
      <c r="BK10" s="17"/>
      <c r="BL10" s="17"/>
      <c r="BM10" s="17"/>
      <c r="BN10" s="30"/>
      <c r="BO10" s="105"/>
    </row>
    <row r="11" spans="1:67" s="9" customFormat="1" ht="18">
      <c r="A11" s="110"/>
      <c r="B11" s="111"/>
      <c r="C11" s="71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2"/>
      <c r="K11" s="93">
        <v>0</v>
      </c>
      <c r="L11" s="94"/>
      <c r="M11" s="56" t="e">
        <f t="shared" si="0"/>
        <v>#DIV/0!</v>
      </c>
      <c r="N11" s="60" t="s">
        <v>25</v>
      </c>
      <c r="O11" s="61" t="s">
        <v>26</v>
      </c>
      <c r="P11" s="130">
        <v>1</v>
      </c>
      <c r="Q11" s="131">
        <v>2</v>
      </c>
      <c r="R11" s="28"/>
      <c r="S11" s="28"/>
      <c r="T11" s="28"/>
      <c r="U11" s="29"/>
      <c r="V11" s="68"/>
      <c r="W11" s="60" t="s">
        <v>27</v>
      </c>
      <c r="X11" s="61" t="s">
        <v>25</v>
      </c>
      <c r="Y11" s="130">
        <v>2</v>
      </c>
      <c r="Z11" s="131">
        <v>0</v>
      </c>
      <c r="AA11" s="28"/>
      <c r="AB11" s="28"/>
      <c r="AC11" s="28"/>
      <c r="AD11" s="29"/>
      <c r="AE11" s="68"/>
      <c r="AF11" s="60" t="s">
        <v>28</v>
      </c>
      <c r="AG11" s="61" t="s">
        <v>24</v>
      </c>
      <c r="AH11" s="130">
        <v>1</v>
      </c>
      <c r="AI11" s="131">
        <v>1</v>
      </c>
      <c r="AJ11" s="28"/>
      <c r="AK11" s="28"/>
      <c r="AL11" s="28"/>
      <c r="AM11" s="29"/>
      <c r="AN11" s="68"/>
      <c r="AO11" s="10"/>
      <c r="AP11" s="10"/>
      <c r="AQ11" s="17"/>
      <c r="AR11" s="17"/>
      <c r="AS11" s="17"/>
      <c r="AT11" s="17"/>
      <c r="AU11" s="17"/>
      <c r="AV11" s="30"/>
      <c r="AW11" s="105"/>
      <c r="AX11" s="10"/>
      <c r="AY11" s="10"/>
      <c r="AZ11" s="17"/>
      <c r="BA11" s="17"/>
      <c r="BB11" s="17"/>
      <c r="BC11" s="17"/>
      <c r="BD11" s="17"/>
      <c r="BE11" s="30"/>
      <c r="BF11" s="105"/>
      <c r="BG11" s="10"/>
      <c r="BH11" s="10"/>
      <c r="BI11" s="17"/>
      <c r="BJ11" s="17"/>
      <c r="BK11" s="17"/>
      <c r="BL11" s="17"/>
      <c r="BM11" s="17"/>
      <c r="BN11" s="30"/>
      <c r="BO11" s="105"/>
    </row>
    <row r="12" spans="1:67" s="9" customFormat="1" ht="18.75" customHeight="1">
      <c r="A12" s="62"/>
      <c r="B12" s="63"/>
      <c r="C12" s="71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2"/>
      <c r="K12" s="93">
        <v>0</v>
      </c>
      <c r="L12" s="94"/>
      <c r="M12" s="56" t="e">
        <f t="shared" si="0"/>
        <v>#DIV/0!</v>
      </c>
      <c r="N12" s="60" t="s">
        <v>24</v>
      </c>
      <c r="O12" s="85" t="s">
        <v>26</v>
      </c>
      <c r="P12" s="130">
        <v>1</v>
      </c>
      <c r="Q12" s="131">
        <v>2</v>
      </c>
      <c r="R12" s="28"/>
      <c r="S12" s="28"/>
      <c r="T12" s="28"/>
      <c r="U12" s="29"/>
      <c r="V12" s="68"/>
      <c r="W12" s="60" t="s">
        <v>28</v>
      </c>
      <c r="X12" s="85" t="s">
        <v>27</v>
      </c>
      <c r="Y12" s="130">
        <v>3</v>
      </c>
      <c r="Z12" s="131">
        <v>1</v>
      </c>
      <c r="AA12" s="28"/>
      <c r="AB12" s="28"/>
      <c r="AC12" s="28"/>
      <c r="AD12" s="29"/>
      <c r="AE12" s="68"/>
      <c r="AF12" s="60" t="s">
        <v>27</v>
      </c>
      <c r="AG12" s="85" t="s">
        <v>24</v>
      </c>
      <c r="AH12" s="130">
        <v>2</v>
      </c>
      <c r="AI12" s="131">
        <v>0</v>
      </c>
      <c r="AJ12" s="28"/>
      <c r="AK12" s="28"/>
      <c r="AL12" s="28"/>
      <c r="AM12" s="29"/>
      <c r="AN12" s="68"/>
      <c r="AO12" s="10"/>
      <c r="AP12" s="10"/>
      <c r="AQ12" s="17"/>
      <c r="AR12" s="17"/>
      <c r="AS12" s="17"/>
      <c r="AT12" s="17"/>
      <c r="AU12" s="17"/>
      <c r="AV12" s="30"/>
      <c r="AW12" s="105"/>
      <c r="AX12" s="10"/>
      <c r="AY12" s="10"/>
      <c r="AZ12" s="17"/>
      <c r="BA12" s="17"/>
      <c r="BB12" s="17"/>
      <c r="BC12" s="17"/>
      <c r="BD12" s="17"/>
      <c r="BE12" s="30"/>
      <c r="BF12" s="105"/>
      <c r="BG12" s="10"/>
      <c r="BH12" s="10"/>
      <c r="BI12" s="17"/>
      <c r="BJ12" s="17"/>
      <c r="BK12" s="17"/>
      <c r="BL12" s="17"/>
      <c r="BM12" s="17"/>
      <c r="BN12" s="30"/>
      <c r="BO12" s="105"/>
    </row>
    <row r="13" spans="1:67" s="9" customFormat="1" ht="18.75" customHeight="1" thickBot="1">
      <c r="A13" s="48"/>
      <c r="B13" s="49"/>
      <c r="C13" s="72"/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6"/>
      <c r="K13" s="97">
        <v>0</v>
      </c>
      <c r="L13" s="98"/>
      <c r="M13" s="56" t="e">
        <f t="shared" si="0"/>
        <v>#DIV/0!</v>
      </c>
      <c r="N13" s="13"/>
      <c r="O13" s="14"/>
      <c r="P13" s="83"/>
      <c r="Q13" s="84"/>
      <c r="V13" s="70"/>
      <c r="W13" s="13"/>
      <c r="X13" s="14"/>
      <c r="Y13" s="83"/>
      <c r="Z13" s="84"/>
      <c r="AE13" s="70"/>
      <c r="AF13" s="89" t="s">
        <v>26</v>
      </c>
      <c r="AG13" s="90" t="s">
        <v>28</v>
      </c>
      <c r="AH13" s="32">
        <v>1</v>
      </c>
      <c r="AI13" s="33">
        <v>1</v>
      </c>
      <c r="AN13" s="70"/>
      <c r="AO13" s="10"/>
      <c r="AP13" s="10"/>
      <c r="AQ13" s="55"/>
      <c r="AR13" s="55"/>
      <c r="AS13" s="10"/>
      <c r="AT13" s="10"/>
      <c r="AU13" s="10"/>
      <c r="AV13" s="10"/>
      <c r="AW13" s="10"/>
      <c r="AX13" s="10"/>
      <c r="AY13" s="10"/>
      <c r="AZ13" s="55"/>
      <c r="BA13" s="55"/>
      <c r="BB13" s="10"/>
      <c r="BC13" s="10"/>
      <c r="BD13" s="10"/>
      <c r="BE13" s="10"/>
      <c r="BF13" s="10"/>
      <c r="BG13" s="10"/>
      <c r="BH13" s="10"/>
      <c r="BI13" s="55"/>
      <c r="BJ13" s="55"/>
      <c r="BK13" s="17"/>
      <c r="BL13" s="17"/>
      <c r="BM13" s="17"/>
      <c r="BN13" s="30"/>
      <c r="BO13" s="105"/>
    </row>
    <row r="14" spans="1:67" s="9" customFormat="1" ht="18.75" customHeight="1" thickBot="1">
      <c r="A14" s="27"/>
      <c r="B14" s="19"/>
      <c r="C14" s="20"/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0"/>
      <c r="K14" s="101">
        <v>0</v>
      </c>
      <c r="L14" s="102"/>
      <c r="M14" s="88" t="e">
        <f t="shared" si="0"/>
        <v>#DIV/0!</v>
      </c>
      <c r="N14" s="80" t="s">
        <v>19</v>
      </c>
      <c r="P14" s="18"/>
      <c r="Q14" s="18"/>
      <c r="R14" s="18"/>
      <c r="S14" s="18"/>
      <c r="T14" s="18"/>
      <c r="U14" s="31"/>
      <c r="V14" s="15"/>
      <c r="Y14" s="18"/>
      <c r="Z14" s="18"/>
      <c r="AA14" s="18"/>
      <c r="AB14" s="18"/>
      <c r="AC14" s="18"/>
      <c r="AD14" s="18"/>
      <c r="AE14" s="15"/>
      <c r="AG14" s="75"/>
      <c r="AH14" s="18"/>
      <c r="AI14" s="18"/>
      <c r="AJ14" s="18"/>
      <c r="AK14" s="18"/>
      <c r="AL14" s="18"/>
      <c r="AM14" s="18"/>
      <c r="AN14" s="15"/>
      <c r="AO14" s="10"/>
      <c r="AP14" s="10"/>
      <c r="AQ14" s="113"/>
      <c r="AR14" s="113"/>
      <c r="AS14" s="113"/>
      <c r="AT14" s="113"/>
      <c r="AU14" s="113"/>
      <c r="AV14" s="113"/>
      <c r="AW14" s="105"/>
      <c r="AX14" s="144"/>
      <c r="AY14" s="144"/>
      <c r="AZ14" s="144"/>
      <c r="BA14" s="144"/>
      <c r="BB14" s="10"/>
      <c r="BC14" s="10"/>
      <c r="BD14" s="10"/>
      <c r="BE14" s="10"/>
      <c r="BF14" s="10"/>
      <c r="BG14" s="10"/>
      <c r="BH14" s="10"/>
      <c r="BI14" s="10"/>
      <c r="BJ14" s="10"/>
      <c r="BK14" s="113"/>
      <c r="BL14" s="113"/>
      <c r="BM14" s="113"/>
      <c r="BN14" s="113"/>
      <c r="BO14" s="105"/>
    </row>
    <row r="15" spans="1:67" s="9" customFormat="1" ht="18.75" customHeight="1">
      <c r="A15" s="27"/>
      <c r="B15" s="19"/>
      <c r="C15" s="20"/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0"/>
      <c r="K15" s="101">
        <v>0</v>
      </c>
      <c r="L15" s="102"/>
      <c r="M15" s="88" t="e">
        <f t="shared" si="0"/>
        <v>#DIV/0!</v>
      </c>
      <c r="N15" s="57"/>
      <c r="P15" s="18"/>
      <c r="Q15" s="18"/>
      <c r="R15" s="18"/>
      <c r="S15" s="18"/>
      <c r="T15" s="18"/>
      <c r="U15" s="18"/>
      <c r="V15" s="15"/>
      <c r="Y15" s="18"/>
      <c r="Z15" s="18"/>
      <c r="AA15" s="18"/>
      <c r="AB15" s="18"/>
      <c r="AC15" s="18"/>
      <c r="AD15" s="18"/>
      <c r="AE15" s="15"/>
      <c r="AH15" s="18"/>
      <c r="AI15" s="18"/>
      <c r="AJ15" s="18"/>
      <c r="AK15" s="18"/>
      <c r="AL15" s="18"/>
      <c r="AM15" s="18"/>
      <c r="AN15" s="15"/>
      <c r="AQ15" s="18"/>
      <c r="AR15" s="18"/>
      <c r="AS15" s="18"/>
      <c r="AT15" s="18"/>
      <c r="AU15" s="18"/>
      <c r="AV15" s="18"/>
      <c r="AW15" s="15"/>
      <c r="AX15" s="59"/>
      <c r="AY15" s="75"/>
      <c r="AZ15" s="21"/>
      <c r="BA15" s="21"/>
      <c r="BB15" s="21"/>
      <c r="BC15" s="21"/>
      <c r="BD15" s="21"/>
      <c r="BE15" s="21"/>
      <c r="BF15" s="21"/>
      <c r="BG15" s="21"/>
      <c r="BK15" s="18"/>
      <c r="BL15" s="18"/>
      <c r="BM15" s="18"/>
      <c r="BN15" s="18"/>
      <c r="BO15" s="15"/>
    </row>
    <row r="16" spans="1:67" s="9" customFormat="1" ht="18.75" customHeight="1">
      <c r="A16" s="27"/>
      <c r="B16" s="19"/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/>
      <c r="K16" s="138">
        <v>0</v>
      </c>
      <c r="L16" s="102"/>
      <c r="M16" s="88" t="e">
        <f t="shared" si="0"/>
        <v>#DIV/0!</v>
      </c>
      <c r="N16" s="55"/>
      <c r="P16" s="18"/>
      <c r="Q16" s="18"/>
      <c r="R16" s="18"/>
      <c r="S16" s="18"/>
      <c r="T16" s="18"/>
      <c r="U16" s="18"/>
      <c r="V16" s="15"/>
      <c r="Y16" s="18"/>
      <c r="Z16" s="18"/>
      <c r="AA16" s="18"/>
      <c r="AB16" s="18"/>
      <c r="AC16" s="18"/>
      <c r="AD16" s="18"/>
      <c r="AE16" s="15"/>
      <c r="AH16" s="18"/>
      <c r="AI16" s="18"/>
      <c r="AJ16" s="18"/>
      <c r="AK16" s="18"/>
      <c r="AL16" s="18"/>
      <c r="AM16" s="18"/>
      <c r="AN16" s="15"/>
      <c r="AQ16" s="18"/>
      <c r="AR16" s="18"/>
      <c r="AS16" s="18"/>
      <c r="AT16" s="18"/>
      <c r="AU16" s="18"/>
      <c r="AV16" s="18"/>
      <c r="AW16" s="15"/>
      <c r="BK16" s="18"/>
      <c r="BL16" s="18"/>
      <c r="BM16" s="18"/>
      <c r="BN16" s="18"/>
      <c r="BO16" s="15"/>
    </row>
    <row r="17" spans="1:67" s="9" customFormat="1" ht="18.75" customHeight="1" hidden="1">
      <c r="A17" s="23">
        <v>13</v>
      </c>
      <c r="B17" s="22"/>
      <c r="C17" s="24"/>
      <c r="D17" s="25">
        <v>0</v>
      </c>
      <c r="E17" s="25">
        <v>0</v>
      </c>
      <c r="F17" s="25">
        <v>0</v>
      </c>
      <c r="G17" s="25">
        <v>0</v>
      </c>
      <c r="H17" s="26">
        <v>0</v>
      </c>
      <c r="I17" s="25">
        <v>0</v>
      </c>
      <c r="J17" s="26">
        <f aca="true" t="shared" si="1" ref="J17:J22">H17-I17</f>
        <v>0</v>
      </c>
      <c r="K17" s="27">
        <v>0</v>
      </c>
      <c r="L17" s="22"/>
      <c r="M17" s="15"/>
      <c r="P17" s="18"/>
      <c r="Q17" s="18"/>
      <c r="R17" s="18"/>
      <c r="S17" s="18"/>
      <c r="T17" s="18"/>
      <c r="U17" s="18"/>
      <c r="V17" s="15"/>
      <c r="Y17" s="18"/>
      <c r="Z17" s="18"/>
      <c r="AA17" s="18"/>
      <c r="AB17" s="18"/>
      <c r="AC17" s="18"/>
      <c r="AD17" s="18"/>
      <c r="AE17" s="15"/>
      <c r="AH17" s="18"/>
      <c r="AI17" s="18"/>
      <c r="AJ17" s="18"/>
      <c r="AK17" s="18"/>
      <c r="AL17" s="18"/>
      <c r="AM17" s="18"/>
      <c r="AN17" s="15"/>
      <c r="AQ17" s="18"/>
      <c r="AR17" s="18"/>
      <c r="AS17" s="18"/>
      <c r="AT17" s="18"/>
      <c r="AU17" s="18"/>
      <c r="AV17" s="18"/>
      <c r="AW17" s="15"/>
      <c r="AZ17" s="18"/>
      <c r="BA17" s="18"/>
      <c r="BB17" s="18"/>
      <c r="BC17" s="18"/>
      <c r="BD17" s="18"/>
      <c r="BE17" s="18"/>
      <c r="BF17" s="15"/>
      <c r="BI17" s="18"/>
      <c r="BJ17" s="18"/>
      <c r="BK17" s="18"/>
      <c r="BL17" s="18"/>
      <c r="BM17" s="18"/>
      <c r="BN17" s="18"/>
      <c r="BO17" s="15"/>
    </row>
    <row r="18" spans="1:67" s="9" customFormat="1" ht="18" hidden="1">
      <c r="A18" s="23">
        <v>14</v>
      </c>
      <c r="B18" s="22"/>
      <c r="C18" s="24"/>
      <c r="D18" s="25">
        <v>0</v>
      </c>
      <c r="E18" s="25">
        <v>0</v>
      </c>
      <c r="F18" s="25">
        <v>0</v>
      </c>
      <c r="G18" s="25">
        <v>0</v>
      </c>
      <c r="H18" s="26">
        <v>0</v>
      </c>
      <c r="I18" s="25">
        <v>0</v>
      </c>
      <c r="J18" s="26">
        <f t="shared" si="1"/>
        <v>0</v>
      </c>
      <c r="K18" s="27">
        <v>0</v>
      </c>
      <c r="L18" s="22"/>
      <c r="M18" s="15"/>
      <c r="P18" s="18"/>
      <c r="Q18" s="18"/>
      <c r="R18" s="18"/>
      <c r="S18" s="18"/>
      <c r="T18" s="18"/>
      <c r="U18" s="18"/>
      <c r="V18" s="15"/>
      <c r="Y18" s="18"/>
      <c r="Z18" s="18"/>
      <c r="AA18" s="18"/>
      <c r="AB18" s="18"/>
      <c r="AC18" s="18"/>
      <c r="AD18" s="18"/>
      <c r="AE18" s="15"/>
      <c r="AH18" s="18"/>
      <c r="AI18" s="18"/>
      <c r="AJ18" s="18"/>
      <c r="AK18" s="18"/>
      <c r="AL18" s="18"/>
      <c r="AM18" s="18"/>
      <c r="AN18" s="15"/>
      <c r="AQ18" s="18"/>
      <c r="AR18" s="18"/>
      <c r="AS18" s="18"/>
      <c r="AT18" s="18"/>
      <c r="AU18" s="18"/>
      <c r="AV18" s="18"/>
      <c r="AW18" s="15"/>
      <c r="AZ18" s="18"/>
      <c r="BA18" s="18"/>
      <c r="BB18" s="18"/>
      <c r="BC18" s="18"/>
      <c r="BD18" s="18"/>
      <c r="BE18" s="18"/>
      <c r="BF18" s="15"/>
      <c r="BI18" s="18"/>
      <c r="BJ18" s="18"/>
      <c r="BK18" s="18"/>
      <c r="BL18" s="18"/>
      <c r="BM18" s="18"/>
      <c r="BN18" s="18"/>
      <c r="BO18" s="15"/>
    </row>
    <row r="19" spans="1:67" s="9" customFormat="1" ht="18" hidden="1">
      <c r="A19" s="23">
        <v>15</v>
      </c>
      <c r="B19" s="22"/>
      <c r="C19" s="24"/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5">
        <v>0</v>
      </c>
      <c r="J19" s="26">
        <f t="shared" si="1"/>
        <v>0</v>
      </c>
      <c r="K19" s="27">
        <v>0</v>
      </c>
      <c r="L19" s="22"/>
      <c r="M19" s="15"/>
      <c r="P19" s="18"/>
      <c r="Q19" s="18"/>
      <c r="R19" s="18"/>
      <c r="S19" s="18"/>
      <c r="T19" s="18"/>
      <c r="U19" s="18"/>
      <c r="V19" s="15"/>
      <c r="Y19" s="18"/>
      <c r="Z19" s="18"/>
      <c r="AA19" s="18"/>
      <c r="AB19" s="18"/>
      <c r="AC19" s="18"/>
      <c r="AD19" s="18"/>
      <c r="AE19" s="15"/>
      <c r="AH19" s="18"/>
      <c r="AI19" s="18"/>
      <c r="AJ19" s="18"/>
      <c r="AK19" s="18"/>
      <c r="AL19" s="18"/>
      <c r="AM19" s="18"/>
      <c r="AN19" s="15"/>
      <c r="AQ19" s="18"/>
      <c r="AR19" s="18"/>
      <c r="AS19" s="18"/>
      <c r="AT19" s="18"/>
      <c r="AU19" s="18"/>
      <c r="AV19" s="18"/>
      <c r="AW19" s="15"/>
      <c r="AZ19" s="18"/>
      <c r="BA19" s="18"/>
      <c r="BB19" s="18"/>
      <c r="BC19" s="18"/>
      <c r="BD19" s="18"/>
      <c r="BE19" s="18"/>
      <c r="BF19" s="15"/>
      <c r="BI19" s="18"/>
      <c r="BJ19" s="18"/>
      <c r="BK19" s="18"/>
      <c r="BL19" s="18"/>
      <c r="BM19" s="18"/>
      <c r="BN19" s="18"/>
      <c r="BO19" s="15"/>
    </row>
    <row r="20" spans="1:67" s="9" customFormat="1" ht="18" hidden="1">
      <c r="A20" s="23">
        <v>16</v>
      </c>
      <c r="B20" s="22"/>
      <c r="C20" s="24"/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5">
        <v>0</v>
      </c>
      <c r="J20" s="26">
        <f t="shared" si="1"/>
        <v>0</v>
      </c>
      <c r="K20" s="27">
        <v>0</v>
      </c>
      <c r="L20" s="22"/>
      <c r="M20" s="15"/>
      <c r="P20" s="18"/>
      <c r="Q20" s="18"/>
      <c r="R20" s="18"/>
      <c r="S20" s="18"/>
      <c r="T20" s="18"/>
      <c r="U20" s="18"/>
      <c r="V20" s="15"/>
      <c r="Y20" s="18"/>
      <c r="Z20" s="18"/>
      <c r="AA20" s="18"/>
      <c r="AB20" s="18"/>
      <c r="AC20" s="18"/>
      <c r="AD20" s="18"/>
      <c r="AE20" s="15"/>
      <c r="AH20" s="18"/>
      <c r="AI20" s="18"/>
      <c r="AJ20" s="18"/>
      <c r="AK20" s="18"/>
      <c r="AL20" s="18"/>
      <c r="AM20" s="18"/>
      <c r="AN20" s="15"/>
      <c r="AQ20" s="18"/>
      <c r="AR20" s="18"/>
      <c r="AS20" s="18"/>
      <c r="AT20" s="18"/>
      <c r="AU20" s="18"/>
      <c r="AV20" s="18"/>
      <c r="AW20" s="15"/>
      <c r="AZ20" s="18"/>
      <c r="BA20" s="18"/>
      <c r="BB20" s="18"/>
      <c r="BC20" s="18"/>
      <c r="BD20" s="18"/>
      <c r="BE20" s="18"/>
      <c r="BF20" s="15"/>
      <c r="BI20" s="18"/>
      <c r="BJ20" s="18"/>
      <c r="BK20" s="18"/>
      <c r="BL20" s="18"/>
      <c r="BM20" s="18"/>
      <c r="BN20" s="18"/>
      <c r="BO20" s="15"/>
    </row>
    <row r="21" spans="1:67" s="9" customFormat="1" ht="18" hidden="1">
      <c r="A21" s="23">
        <v>17</v>
      </c>
      <c r="B21" s="22"/>
      <c r="C21" s="24"/>
      <c r="D21" s="25">
        <v>0</v>
      </c>
      <c r="E21" s="25">
        <v>0</v>
      </c>
      <c r="F21" s="25">
        <v>0</v>
      </c>
      <c r="G21" s="25">
        <v>0</v>
      </c>
      <c r="H21" s="26">
        <v>0</v>
      </c>
      <c r="I21" s="25">
        <v>0</v>
      </c>
      <c r="J21" s="26">
        <f t="shared" si="1"/>
        <v>0</v>
      </c>
      <c r="K21" s="27">
        <v>0</v>
      </c>
      <c r="L21" s="22"/>
      <c r="M21" s="15"/>
      <c r="P21" s="18"/>
      <c r="Q21" s="18"/>
      <c r="R21" s="18"/>
      <c r="S21" s="18"/>
      <c r="T21" s="18"/>
      <c r="U21" s="18"/>
      <c r="V21" s="15"/>
      <c r="Y21" s="18"/>
      <c r="Z21" s="18"/>
      <c r="AA21" s="18"/>
      <c r="AB21" s="18"/>
      <c r="AC21" s="18"/>
      <c r="AD21" s="18"/>
      <c r="AE21" s="15"/>
      <c r="AH21" s="18"/>
      <c r="AI21" s="18"/>
      <c r="AJ21" s="18"/>
      <c r="AK21" s="18"/>
      <c r="AL21" s="18"/>
      <c r="AM21" s="18"/>
      <c r="AN21" s="15"/>
      <c r="AQ21" s="18"/>
      <c r="AR21" s="18"/>
      <c r="AS21" s="18"/>
      <c r="AT21" s="18"/>
      <c r="AU21" s="18"/>
      <c r="AV21" s="18"/>
      <c r="AW21" s="15"/>
      <c r="AZ21" s="18"/>
      <c r="BA21" s="18"/>
      <c r="BB21" s="18"/>
      <c r="BC21" s="18"/>
      <c r="BD21" s="18"/>
      <c r="BE21" s="18"/>
      <c r="BF21" s="15"/>
      <c r="BI21" s="18"/>
      <c r="BJ21" s="18"/>
      <c r="BK21" s="18"/>
      <c r="BL21" s="18"/>
      <c r="BM21" s="18"/>
      <c r="BN21" s="18"/>
      <c r="BO21" s="15"/>
    </row>
    <row r="22" spans="1:67" s="9" customFormat="1" ht="18" hidden="1">
      <c r="A22" s="23">
        <v>18</v>
      </c>
      <c r="B22" s="22"/>
      <c r="C22" s="24"/>
      <c r="D22" s="25">
        <v>0</v>
      </c>
      <c r="E22" s="25">
        <v>0</v>
      </c>
      <c r="F22" s="25">
        <v>0</v>
      </c>
      <c r="G22" s="25">
        <v>0</v>
      </c>
      <c r="H22" s="26">
        <v>0</v>
      </c>
      <c r="I22" s="25">
        <v>0</v>
      </c>
      <c r="J22" s="26">
        <f t="shared" si="1"/>
        <v>0</v>
      </c>
      <c r="K22" s="27">
        <v>0</v>
      </c>
      <c r="L22" s="22"/>
      <c r="M22" s="15"/>
      <c r="P22" s="18"/>
      <c r="Q22" s="18"/>
      <c r="R22" s="18"/>
      <c r="S22" s="18"/>
      <c r="T22" s="18"/>
      <c r="U22" s="18"/>
      <c r="V22" s="15"/>
      <c r="Y22" s="18"/>
      <c r="Z22" s="18"/>
      <c r="AA22" s="18"/>
      <c r="AB22" s="18"/>
      <c r="AC22" s="18"/>
      <c r="AD22" s="18"/>
      <c r="AE22" s="15"/>
      <c r="AH22" s="18"/>
      <c r="AI22" s="18"/>
      <c r="AJ22" s="18"/>
      <c r="AK22" s="18"/>
      <c r="AL22" s="18"/>
      <c r="AM22" s="18"/>
      <c r="AN22" s="15"/>
      <c r="AQ22" s="18"/>
      <c r="AR22" s="18"/>
      <c r="AS22" s="18"/>
      <c r="AT22" s="18"/>
      <c r="AU22" s="18"/>
      <c r="AV22" s="18"/>
      <c r="AW22" s="15"/>
      <c r="AZ22" s="18"/>
      <c r="BA22" s="18"/>
      <c r="BB22" s="18"/>
      <c r="BC22" s="18"/>
      <c r="BD22" s="18"/>
      <c r="BE22" s="18"/>
      <c r="BF22" s="15"/>
      <c r="BI22" s="18"/>
      <c r="BJ22" s="18"/>
      <c r="BK22" s="18"/>
      <c r="BL22" s="18"/>
      <c r="BM22" s="18"/>
      <c r="BN22" s="18"/>
      <c r="BO22" s="15"/>
    </row>
    <row r="23" spans="1:67" s="9" customFormat="1" ht="16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1">
        <f>SUM(T5:T12)</f>
        <v>0</v>
      </c>
      <c r="U23" s="22">
        <f>SUM(U5:U12)</f>
        <v>0</v>
      </c>
      <c r="V23" s="22"/>
      <c r="W23" s="22"/>
      <c r="X23" s="22"/>
      <c r="Y23" s="22"/>
      <c r="Z23" s="22"/>
      <c r="AA23" s="22"/>
      <c r="AB23" s="22"/>
      <c r="AC23" s="21">
        <f>SUM(AC5:AC12)</f>
        <v>0</v>
      </c>
      <c r="AD23" s="22">
        <f>SUM(AD5:AD12)</f>
        <v>0</v>
      </c>
      <c r="AE23" s="22"/>
      <c r="AF23" s="22"/>
      <c r="AG23" s="22"/>
      <c r="AH23" s="22"/>
      <c r="AI23" s="22"/>
      <c r="AJ23" s="22"/>
      <c r="AK23" s="22"/>
      <c r="AL23" s="21">
        <f>SUM(AL5:AL12)</f>
        <v>0</v>
      </c>
      <c r="AM23" s="22">
        <f>SUM(AM5:AM12)</f>
        <v>0</v>
      </c>
      <c r="AN23" s="22"/>
      <c r="AO23" s="22"/>
      <c r="AP23" s="22"/>
      <c r="AQ23" s="22"/>
      <c r="AR23" s="22"/>
      <c r="AS23" s="22"/>
      <c r="AT23" s="22"/>
      <c r="AU23" s="21">
        <f>SUM(AU5:AU12)</f>
        <v>0</v>
      </c>
      <c r="AV23" s="22">
        <f>SUM(AV5:AV12)</f>
        <v>0</v>
      </c>
      <c r="AW23" s="22"/>
      <c r="AX23" s="22"/>
      <c r="AY23" s="22"/>
      <c r="AZ23" s="22"/>
      <c r="BA23" s="22"/>
      <c r="BB23" s="22"/>
      <c r="BC23" s="22"/>
      <c r="BD23" s="21"/>
      <c r="BE23" s="22"/>
      <c r="BF23" s="22"/>
      <c r="BG23" s="22"/>
      <c r="BH23" s="22"/>
      <c r="BI23" s="22"/>
      <c r="BJ23" s="22"/>
      <c r="BK23" s="22"/>
      <c r="BL23" s="22"/>
      <c r="BM23" s="21">
        <f>SUM(BM5:BM13)</f>
        <v>0</v>
      </c>
      <c r="BN23" s="22">
        <f>SUM(BN5:BN13)</f>
        <v>0</v>
      </c>
      <c r="BO23" s="22"/>
    </row>
    <row r="24" spans="23:67" s="9" customFormat="1" ht="14.25"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</row>
    <row r="25" spans="16:21" s="9" customFormat="1" ht="14.25">
      <c r="P25" s="18"/>
      <c r="Q25" s="18"/>
      <c r="R25" s="18"/>
      <c r="S25" s="18"/>
      <c r="T25" s="18"/>
      <c r="U25" s="18"/>
    </row>
    <row r="26" spans="1:21" s="9" customFormat="1" ht="14.25">
      <c r="A26" s="10"/>
      <c r="B26" s="10"/>
      <c r="C26" s="8"/>
      <c r="D26" s="10"/>
      <c r="E26" s="10"/>
      <c r="P26" s="18"/>
      <c r="Q26" s="18"/>
      <c r="R26" s="18"/>
      <c r="S26" s="18"/>
      <c r="T26" s="18"/>
      <c r="U26" s="18"/>
    </row>
    <row r="27" spans="1:21" s="9" customFormat="1" ht="14.25">
      <c r="A27" s="10"/>
      <c r="B27" s="10"/>
      <c r="C27" s="8"/>
      <c r="D27" s="10"/>
      <c r="E27" s="10"/>
      <c r="P27" s="18"/>
      <c r="Q27" s="18"/>
      <c r="R27" s="18"/>
      <c r="S27" s="18"/>
      <c r="T27" s="18"/>
      <c r="U27" s="18"/>
    </row>
    <row r="28" spans="1:55" s="9" customFormat="1" ht="14.25">
      <c r="A28" s="10"/>
      <c r="B28" s="10"/>
      <c r="C28" s="8"/>
      <c r="D28" s="10"/>
      <c r="E28" s="10"/>
      <c r="P28" s="18"/>
      <c r="Q28" s="18"/>
      <c r="R28" s="18"/>
      <c r="S28" s="18"/>
      <c r="T28" s="18"/>
      <c r="U28" s="18"/>
      <c r="AX28" s="76"/>
      <c r="AY28" s="76"/>
      <c r="AZ28" s="77"/>
      <c r="BA28" s="78"/>
      <c r="BB28" s="79"/>
      <c r="BC28" s="78"/>
    </row>
    <row r="29" spans="1:55" s="9" customFormat="1" ht="14.25">
      <c r="A29" s="10"/>
      <c r="B29" s="10"/>
      <c r="C29" s="8"/>
      <c r="D29" s="10"/>
      <c r="E29" s="10"/>
      <c r="P29" s="18"/>
      <c r="Q29" s="18"/>
      <c r="R29" s="18"/>
      <c r="S29" s="18"/>
      <c r="T29" s="18"/>
      <c r="U29" s="18"/>
      <c r="AX29" s="76"/>
      <c r="AY29" s="76"/>
      <c r="AZ29" s="77"/>
      <c r="BA29" s="78"/>
      <c r="BB29" s="79"/>
      <c r="BC29" s="78"/>
    </row>
    <row r="30" spans="1:55" s="9" customFormat="1" ht="14.25">
      <c r="A30" s="10"/>
      <c r="B30" s="10"/>
      <c r="C30" s="8"/>
      <c r="D30" s="10"/>
      <c r="E30" s="10"/>
      <c r="P30" s="18"/>
      <c r="Q30" s="18"/>
      <c r="R30" s="18"/>
      <c r="S30" s="18"/>
      <c r="T30" s="18"/>
      <c r="U30" s="18"/>
      <c r="AX30" s="76"/>
      <c r="AY30" s="76"/>
      <c r="AZ30" s="77"/>
      <c r="BA30" s="78"/>
      <c r="BB30" s="79"/>
      <c r="BC30" s="78"/>
    </row>
    <row r="31" spans="1:21" s="9" customFormat="1" ht="14.25">
      <c r="A31" s="10"/>
      <c r="B31" s="10"/>
      <c r="C31" s="8"/>
      <c r="D31" s="10"/>
      <c r="E31" s="10"/>
      <c r="P31" s="18"/>
      <c r="Q31" s="18"/>
      <c r="R31" s="18"/>
      <c r="S31" s="18"/>
      <c r="T31" s="18"/>
      <c r="U31" s="18"/>
    </row>
    <row r="32" spans="1:21" s="9" customFormat="1" ht="14.25">
      <c r="A32" s="10"/>
      <c r="B32" s="10"/>
      <c r="C32" s="8"/>
      <c r="D32" s="10"/>
      <c r="E32" s="10"/>
      <c r="P32" s="18"/>
      <c r="Q32" s="18"/>
      <c r="R32" s="18"/>
      <c r="S32" s="18"/>
      <c r="T32" s="18"/>
      <c r="U32" s="18"/>
    </row>
    <row r="33" spans="1:21" s="9" customFormat="1" ht="14.25">
      <c r="A33" s="10"/>
      <c r="B33" s="10"/>
      <c r="C33" s="8"/>
      <c r="D33" s="10"/>
      <c r="E33" s="10"/>
      <c r="P33" s="18"/>
      <c r="Q33" s="18"/>
      <c r="R33" s="18"/>
      <c r="S33" s="18"/>
      <c r="T33" s="18"/>
      <c r="U33" s="18"/>
    </row>
    <row r="34" spans="1:21" s="9" customFormat="1" ht="14.25">
      <c r="A34" s="10"/>
      <c r="B34" s="10"/>
      <c r="C34" s="8"/>
      <c r="D34" s="10"/>
      <c r="E34" s="10"/>
      <c r="P34" s="18"/>
      <c r="Q34" s="18"/>
      <c r="R34" s="18"/>
      <c r="S34" s="18"/>
      <c r="T34" s="18"/>
      <c r="U34" s="18"/>
    </row>
    <row r="35" spans="1:21" s="9" customFormat="1" ht="14.25">
      <c r="A35" s="10"/>
      <c r="B35" s="10"/>
      <c r="C35" s="8"/>
      <c r="D35" s="10"/>
      <c r="E35" s="10"/>
      <c r="P35" s="18"/>
      <c r="Q35" s="18"/>
      <c r="R35" s="18"/>
      <c r="S35" s="18"/>
      <c r="T35" s="18"/>
      <c r="U35" s="18"/>
    </row>
    <row r="36" spans="1:5" ht="14.25">
      <c r="A36" s="7"/>
      <c r="B36" s="7"/>
      <c r="C36" s="8"/>
      <c r="D36" s="7"/>
      <c r="E36" s="7"/>
    </row>
    <row r="37" spans="1:5" ht="14.25">
      <c r="A37" s="7"/>
      <c r="B37" s="7"/>
      <c r="C37" s="7"/>
      <c r="D37" s="7"/>
      <c r="E37" s="7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29">
    <mergeCell ref="BH9:BJ9"/>
    <mergeCell ref="AG4:AI4"/>
    <mergeCell ref="AP4:AR4"/>
    <mergeCell ref="AY4:BA4"/>
    <mergeCell ref="BH4:BJ4"/>
    <mergeCell ref="BG24:BO24"/>
    <mergeCell ref="A1:I1"/>
    <mergeCell ref="K1:M1"/>
    <mergeCell ref="N1:N2"/>
    <mergeCell ref="A3:D3"/>
    <mergeCell ref="E3:L3"/>
    <mergeCell ref="O4:Q4"/>
    <mergeCell ref="O9:Q9"/>
    <mergeCell ref="X4:Z4"/>
    <mergeCell ref="X9:Z9"/>
    <mergeCell ref="O3:Q3"/>
    <mergeCell ref="AX14:BA14"/>
    <mergeCell ref="W24:AE24"/>
    <mergeCell ref="AF24:AN24"/>
    <mergeCell ref="AO24:AW24"/>
    <mergeCell ref="AX24:BF24"/>
    <mergeCell ref="AG9:AI9"/>
    <mergeCell ref="AP9:AR9"/>
    <mergeCell ref="AY9:BA9"/>
    <mergeCell ref="BH3:BJ3"/>
    <mergeCell ref="X3:Z3"/>
    <mergeCell ref="AG3:AI3"/>
    <mergeCell ref="AP3:AR3"/>
    <mergeCell ref="AY3:BA3"/>
  </mergeCells>
  <dataValidations count="10">
    <dataValidation type="custom" allowBlank="1" showInputMessage="1" showErrorMessage="1" sqref="BM4">
      <formula1>AND(SUM(BM5:BM13)&lt;19,BM5:BM13&lt;6,BM5:BM13&gt;0,MOD(BM5:BM13,1)=0)</formula1>
    </dataValidation>
    <dataValidation type="custom" allowBlank="1" showInputMessage="1" showErrorMessage="1" sqref="AC4 T9 AU4 AL4 AL9">
      <formula1>AND(SUM(AC5:AC12)&lt;19,AC5:AC12&lt;6,AC5:AC12&gt;0,MOD(AC5:AC12,1)=0)</formula1>
    </dataValidation>
    <dataValidation type="custom" allowBlank="1" showInputMessage="1" showErrorMessage="1" sqref="BD9">
      <formula1>AND(SUM(BD10:BD30)&lt;19,BD10:BD30&lt;6,BD10:BD30&gt;0,MOD(BD10:BD30,1)=0)</formula1>
    </dataValidation>
    <dataValidation type="whole" allowBlank="1" showInputMessage="1" showErrorMessage="1" sqref="AQ10:AR12 Y5:Z7 Y10:Z12 P10:Q13 AH5:AI7 AQ16:AR16 AH16:AI16 Y16:Z16 P16:Q16 AZ10:BA12 P5:Q7 AQ5:AR7 AH10:AI13 BI5:BJ7 AZ5:BA7 BI10:BJ12">
      <formula1>0</formula1>
      <formula2>40</formula2>
    </dataValidation>
    <dataValidation type="custom" allowBlank="1" showInputMessage="1" showErrorMessage="1" sqref="AC10:AC12 AC5:AC7">
      <formula1>AND(SUM($AC$5:$AC$12)&lt;19,$AC$5:$AC$12&lt;6,$AC$5:$AC$12&gt;0,MOD($AC$5:$AC$12,1)=0)</formula1>
    </dataValidation>
    <dataValidation type="custom" allowBlank="1" showInputMessage="1" showErrorMessage="1" sqref="AL10:AL12 AL5:AL7">
      <formula1>AND(SUM($AL$5:$AL$12)&lt;19,$AL$5:$AL$12&lt;6,$AL$5:$AL$12&gt;0,MOD($AL$5:$AL$12,1)=0)</formula1>
    </dataValidation>
    <dataValidation type="custom" allowBlank="1" showInputMessage="1" showErrorMessage="1" sqref="AU10:AU12 AU5:AU7">
      <formula1>AND(SUM($AU$5:$AU$12)&lt;19,$AU$5:$AU$12&lt;6,$AU$5:$AU$12&gt;0,MOD($AU$5:$AU$12,1)=0)</formula1>
    </dataValidation>
    <dataValidation type="custom" allowBlank="1" showInputMessage="1" showErrorMessage="1" sqref="BD10:BD12 BD5:BD7">
      <formula1>AND(SUM($BD$5:$BD$25)&lt;19,$BD$5:$BD$25&lt;6,$BD$5:$BD$25&gt;0,MOD($BD$5:$BD$25,1)=0)</formula1>
    </dataValidation>
    <dataValidation type="custom" allowBlank="1" showInputMessage="1" showErrorMessage="1" sqref="T14 T5:T7 T10:T12">
      <formula1>AND(SUM($T$5:$T$12)&lt;19,$T$5:$T$12&lt;6,$T$5:$T$12&gt;0,MOD($T$5:$T$12,1)=0)</formula1>
    </dataValidation>
    <dataValidation type="custom" allowBlank="1" showInputMessage="1" showErrorMessage="1" sqref="BM5:BM9 BM11:BM13">
      <formula1>AND(SUM($BM$5:$BM$13)&lt;19,$BM$5:$BM$13&lt;6,$BM$5:$BM$13&gt;0,MOD($BM$5:$BM$13,1)=0)</formula1>
    </dataValidation>
  </dataValidations>
  <hyperlinks>
    <hyperlink ref="E3:L3" r:id="rId1" display="gertmitte.de"/>
    <hyperlink ref="O2" r:id="rId2" display="ue50@gertmitte.de"/>
  </hyperlink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5"/>
  <colBreaks count="2" manualBreakCount="2">
    <brk id="31" min="3" max="15" man="1"/>
    <brk id="49" min="3" max="1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5" t="s">
        <v>25</v>
      </c>
      <c r="B1" s="4" t="s">
        <v>28</v>
      </c>
      <c r="C1" s="6">
        <v>0</v>
      </c>
      <c r="D1" s="6">
        <v>5</v>
      </c>
    </row>
    <row r="2" spans="1:4" ht="15">
      <c r="A2" s="4" t="s">
        <v>28</v>
      </c>
      <c r="B2" s="5" t="s">
        <v>27</v>
      </c>
      <c r="C2" s="6">
        <v>3</v>
      </c>
      <c r="D2" s="6">
        <v>0</v>
      </c>
    </row>
    <row r="3" spans="1:4" ht="15">
      <c r="A3" s="5" t="s">
        <v>25</v>
      </c>
      <c r="B3" s="4" t="s">
        <v>28</v>
      </c>
      <c r="C3" s="6">
        <v>0</v>
      </c>
      <c r="D3" s="6">
        <v>0</v>
      </c>
    </row>
    <row r="4" spans="1:4" ht="15">
      <c r="A4" s="4" t="s">
        <v>28</v>
      </c>
      <c r="B4" s="5" t="s">
        <v>27</v>
      </c>
      <c r="C4" s="6">
        <v>3</v>
      </c>
      <c r="D4" s="6">
        <v>1</v>
      </c>
    </row>
    <row r="5" spans="1:4" ht="15">
      <c r="A5" s="4" t="s">
        <v>28</v>
      </c>
      <c r="B5" s="5" t="s">
        <v>24</v>
      </c>
      <c r="C5" s="6">
        <v>5</v>
      </c>
      <c r="D5" s="6">
        <v>0</v>
      </c>
    </row>
    <row r="6" spans="1:4" ht="15">
      <c r="A6" s="5" t="s">
        <v>26</v>
      </c>
      <c r="B6" s="4" t="s">
        <v>28</v>
      </c>
      <c r="C6" s="6">
        <v>0</v>
      </c>
      <c r="D6" s="6">
        <v>1</v>
      </c>
    </row>
    <row r="7" spans="1:4" ht="15">
      <c r="A7" s="4" t="s">
        <v>28</v>
      </c>
      <c r="B7" s="5" t="s">
        <v>24</v>
      </c>
      <c r="C7" s="6">
        <v>1</v>
      </c>
      <c r="D7" s="6">
        <v>1</v>
      </c>
    </row>
    <row r="8" spans="1:4" ht="15">
      <c r="A8" s="5" t="s">
        <v>26</v>
      </c>
      <c r="B8" s="4" t="s">
        <v>28</v>
      </c>
      <c r="C8" s="6">
        <v>1</v>
      </c>
      <c r="D8" s="6">
        <v>1</v>
      </c>
    </row>
    <row r="9" spans="1:4" ht="15">
      <c r="A9" s="5"/>
      <c r="B9" s="4"/>
      <c r="C9" s="6"/>
      <c r="D9" s="6"/>
    </row>
    <row r="10" spans="1:4" ht="15">
      <c r="A10" s="5"/>
      <c r="B10" s="4"/>
      <c r="C10" s="6"/>
      <c r="D10" s="6"/>
    </row>
    <row r="11" spans="1:4" ht="15">
      <c r="A11" s="4"/>
      <c r="B11" s="5"/>
      <c r="C11" s="6"/>
      <c r="D11" s="6"/>
    </row>
    <row r="12" spans="1:4" ht="15">
      <c r="A12" s="4"/>
      <c r="B12" s="5"/>
      <c r="C12" s="6"/>
      <c r="D12" s="6"/>
    </row>
    <row r="13" spans="1:4" ht="15">
      <c r="A13" s="4"/>
      <c r="B13" s="4"/>
      <c r="C13" s="6"/>
      <c r="D13" s="6"/>
    </row>
    <row r="14" spans="1:4" ht="15">
      <c r="A14" s="4"/>
      <c r="B14" s="4"/>
      <c r="C14" s="6"/>
      <c r="D14" s="6"/>
    </row>
    <row r="15" spans="1:4" ht="15">
      <c r="A15" s="4"/>
      <c r="B15" s="4"/>
      <c r="C15" s="6"/>
      <c r="D15" s="6"/>
    </row>
    <row r="16" spans="1:4" ht="15">
      <c r="A16" s="4"/>
      <c r="B16" s="4"/>
      <c r="C16" s="6"/>
      <c r="D16" s="6"/>
    </row>
    <row r="17" spans="1:4" ht="15">
      <c r="A17" s="5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 </cp:lastModifiedBy>
  <cp:lastPrinted>2015-07-25T10:44:45Z</cp:lastPrinted>
  <dcterms:created xsi:type="dcterms:W3CDTF">2002-07-01T13:49:43Z</dcterms:created>
  <dcterms:modified xsi:type="dcterms:W3CDTF">2016-05-13T07:01:21Z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